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 1" sheetId="1" r:id="rId1"/>
  </sheets>
  <definedNames>
    <definedName name="_xlnm.Print_Titles" localSheetId="0">'Sheet 1'!$1:$6</definedName>
  </definedNames>
  <calcPr calcId="124519" fullCalcOnLoad="1"/>
</workbook>
</file>

<file path=xl/sharedStrings.xml><?xml version="1.0" encoding="utf-8"?>
<sst xmlns="http://schemas.openxmlformats.org/spreadsheetml/2006/main" count="68" uniqueCount="67">
  <si>
    <r>
      <rPr>
        <b/>
        <sz val="14"/>
        <color theme="1"/>
        <rFont val="Calibri"/>
        <family val="2"/>
        <scheme val="minor"/>
      </rPr>
      <t>SCHEDULE OF LOSS</t>
    </r>
    <r>
      <rPr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REPORT DATE: </t>
    </r>
    <r>
      <rPr>
        <sz val="11"/>
        <color theme="1"/>
        <rFont val="Calibri"/>
        <family val="2"/>
        <scheme val="minor"/>
      </rPr>
      <t>Mar 18, 2022</t>
    </r>
  </si>
  <si>
    <t xml:space="preserve">CLAIM ID: </t>
  </si>
  <si>
    <t>CL839K9-C</t>
  </si>
  <si>
    <t xml:space="preserve">CLAIM DATE: </t>
  </si>
  <si>
    <t xml:space="preserve">INSURED: </t>
  </si>
  <si>
    <t>Rusty Shackleford</t>
  </si>
  <si>
    <t>NO.</t>
  </si>
  <si>
    <t>DESCRIPTION</t>
  </si>
  <si>
    <t>BRAND</t>
  </si>
  <si>
    <t>MODEL</t>
  </si>
  <si>
    <t>QTY</t>
  </si>
  <si>
    <t>AGE</t>
  </si>
  <si>
    <t>Y</t>
  </si>
  <si>
    <t>M</t>
  </si>
  <si>
    <t>PURCHASE PRICE</t>
  </si>
  <si>
    <t>REPLACEMENT COST VALUE</t>
  </si>
  <si>
    <t>DEPRECIATION</t>
  </si>
  <si>
    <t>%</t>
  </si>
  <si>
    <t>AMOUNT</t>
  </si>
  <si>
    <t>ACTUAL CASH VALUE</t>
  </si>
  <si>
    <t>REPLACEMENT INVOICE AMT.</t>
  </si>
  <si>
    <t>BALANCE OF CLAIM</t>
  </si>
  <si>
    <t>Living Room</t>
  </si>
  <si>
    <t>https://encircleapp.com/export-permalink/picture/287657223/f5ba3828-7c38-40dd-819e-30296e2e915a</t>
  </si>
  <si>
    <t>Yamaha Speaker</t>
  </si>
  <si>
    <t>https://encircleapp.com/export-permalink/picture/287657780/b1504c3a-d06e-4526-812d-63e0d19cccdf</t>
  </si>
  <si>
    <t>https://encircleapp.com/export-permalink/picture/287659869/e98f3de5-3bc3-45af-ae4a-cf5fd7e81aaa</t>
  </si>
  <si>
    <t>Pearl Glockenspiel</t>
  </si>
  <si>
    <t>https://encircleapp.com/export-permalink/picture/287659891/6d9428ad-044c-4b6d-880b-dfa6d2973dd1</t>
  </si>
  <si>
    <t>Data Tag</t>
  </si>
  <si>
    <t>https://encircleapp.com/export-permalink/picture/287660034/4bac6c52-7b04-4966-bb95-20ddf2748f0f</t>
  </si>
  <si>
    <t>Remo Djembe Drum</t>
  </si>
  <si>
    <t>https://encircleapp.com/export-permalink/picture/287660168/03be9350-9287-42d7-80fe-be0839f03dae</t>
  </si>
  <si>
    <t>IKEA Rolling Cabinet</t>
  </si>
  <si>
    <t>https://encircleapp.com/export-permalink/picture/287660309/a0037560-749d-4cdd-95d4-d52386b39356</t>
  </si>
  <si>
    <t>Memorex CD Case</t>
  </si>
  <si>
    <t>https://encircleapp.com/export-permalink/picture/287660736/0c1a2f0c-9ce5-40df-8e45-2f3af07f77e1</t>
  </si>
  <si>
    <t>Seagate 640GB Portable Hard Drive</t>
  </si>
  <si>
    <t>https://encircleapp.com/export-permalink/picture/287660760/7af85712-9249-42bf-9224-2563a1b81c88</t>
  </si>
  <si>
    <t>9LE2AT-500</t>
  </si>
  <si>
    <t>https://encircleapp.com/export-permalink/picture/287661185/fa11d6e4-21b4-4aaf-b9d9-1f7794790188</t>
  </si>
  <si>
    <t>Avantree Bluetooth Earbuds</t>
  </si>
  <si>
    <t>https://encircleapp.com/export-permalink/picture/287661198/6378e504-df27-4a25-ac61-0eacb3fd87a3</t>
  </si>
  <si>
    <t>BYHS-TWS110</t>
  </si>
  <si>
    <t>https://encircleapp.com/export-permalink/picture/287661652/a159e826-b4aa-4344-9c4f-35f04edd7494</t>
  </si>
  <si>
    <t>Tascam Linear PCM Recorder</t>
  </si>
  <si>
    <t>https://encircleapp.com/export-permalink/picture/287661675/8630fbee-0df5-4eed-b7db-bdebe02f9ade</t>
  </si>
  <si>
    <t>DR-07X</t>
  </si>
  <si>
    <t>https://encircleapp.com/export-permalink/picture/287661827/bf56a61b-2c7d-4c7c-9eaa-097bed233175</t>
  </si>
  <si>
    <t>Jinhoo Mini Projector</t>
  </si>
  <si>
    <t>https://encircleapp.com/export-permalink/picture/287663040/18595601-1208-4fe9-9715-3295350d5fbc</t>
  </si>
  <si>
    <t>Carl Wetzlar Binoculars</t>
  </si>
  <si>
    <t>https://encircleapp.com/export-permalink/picture/287663058/d7c20019-c46f-47ac-9ffa-9b807b69ee00</t>
  </si>
  <si>
    <t>7-14X35</t>
  </si>
  <si>
    <t>Kitchen</t>
  </si>
  <si>
    <t>https://encircleapp.com/export-permalink/picture/287811790/513d548b-920d-444d-aab1-222c22f22731</t>
  </si>
  <si>
    <t>Protein Powder</t>
  </si>
  <si>
    <t>https://encircleapp.com/export-permalink/picture/287816924/4e95e64d-a4d5-4c98-95b2-c8d02f8183ea</t>
  </si>
  <si>
    <t>Chili Oil</t>
  </si>
  <si>
    <t>https://encircleapp.com/export-permalink/picture/287817160/91eb029d-a941-40dd-845e-638c52e4991a</t>
  </si>
  <si>
    <t>Palmolive Dish Soap</t>
  </si>
  <si>
    <t>https://encircleapp.com/export-permalink/picture/287817472/70053dc3-b372-4f7c-a809-23bae72f6580</t>
  </si>
  <si>
    <t>Pilot Coffee Roasters Coffee</t>
  </si>
  <si>
    <t>Totals:</t>
  </si>
  <si>
    <t>Any person who, fraudulently or willfully makes false, misleading, or exaggerated statement or who conceals information for the purpose of presenting a claim is acting in violation of the Statutory Conditions of their policy. This would lead to a denial of the entire claim and may result in criminal prosecution.</t>
  </si>
  <si>
    <t>DATE</t>
  </si>
  <si>
    <t>SIGNATURE OF INSURED</t>
  </si>
</sst>
</file>

<file path=xl/styles.xml><?xml version="1.0" encoding="utf-8"?>
<styleSheet xmlns="http://schemas.openxmlformats.org/spreadsheetml/2006/main">
  <numFmts count="3">
    <numFmt numFmtId="164" formatCode="mmm d, yyyy"/>
    <numFmt numFmtId="165" formatCode="&quot;$&quot;#,##0.00"/>
    <numFmt numFmtId="166" formatCode="0.00%"/>
    <numFmt numFmtId="165" formatCode="&quot;$&quot;#,##0.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645AD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1D3D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 applyAlignment="1" applyProtection="1">
      <alignment horizontal="left" vertical="center"/>
      <protection locked="0"/>
    </xf>
    <xf numFmtId="0" fontId="0" fillId="2" borderId="4" xfId="0" applyFill="1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 applyProtection="1">
      <alignment vertical="justify"/>
      <protection locked="0"/>
    </xf>
    <xf numFmtId="0" fontId="0" fillId="0" borderId="3" xfId="0" applyBorder="1" applyAlignment="1" applyProtection="1">
      <alignment vertical="justify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0" fillId="0" borderId="3" xfId="0" applyNumberFormat="1" applyBorder="1" applyAlignment="1" applyProtection="1">
      <alignment horizontal="right" vertical="center"/>
      <protection locked="0"/>
    </xf>
    <xf numFmtId="166" fontId="0" fillId="2" borderId="3" xfId="0" applyNumberFormat="1" applyFill="1" applyBorder="1" applyAlignment="1">
      <alignment horizontal="right" vertical="center"/>
    </xf>
    <xf numFmtId="165" fontId="0" fillId="2" borderId="3" xfId="0" applyNumberFormat="1" applyFill="1" applyBorder="1" applyAlignment="1">
      <alignment horizontal="right" vertic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Alignment="1">
      <alignment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313968</xdr:colOff>
      <xdr:row>2</xdr:row>
      <xdr:rowOff>190429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143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encircleapp.com/export-permalink/picture/287657223/f5ba3828-7c38-40dd-819e-30296e2e915a" TargetMode="External"/><Relationship Id="rId2" Type="http://schemas.openxmlformats.org/officeDocument/2006/relationships/hyperlink" Target="https://encircleapp.com/export-permalink/picture/287657780/b1504c3a-d06e-4526-812d-63e0d19cccdf" TargetMode="External"/><Relationship Id="rId3" Type="http://schemas.openxmlformats.org/officeDocument/2006/relationships/hyperlink" Target="https://encircleapp.com/export-permalink/picture/287659869/e98f3de5-3bc3-45af-ae4a-cf5fd7e81aaa" TargetMode="External"/><Relationship Id="rId4" Type="http://schemas.openxmlformats.org/officeDocument/2006/relationships/hyperlink" Target="https://encircleapp.com/export-permalink/picture/287659891/6d9428ad-044c-4b6d-880b-dfa6d2973dd1" TargetMode="External"/><Relationship Id="rId5" Type="http://schemas.openxmlformats.org/officeDocument/2006/relationships/hyperlink" Target="https://encircleapp.com/export-permalink/picture/287660034/4bac6c52-7b04-4966-bb95-20ddf2748f0f" TargetMode="External"/><Relationship Id="rId6" Type="http://schemas.openxmlformats.org/officeDocument/2006/relationships/hyperlink" Target="https://encircleapp.com/export-permalink/picture/287660168/03be9350-9287-42d7-80fe-be0839f03dae" TargetMode="External"/><Relationship Id="rId7" Type="http://schemas.openxmlformats.org/officeDocument/2006/relationships/hyperlink" Target="https://encircleapp.com/export-permalink/picture/287660309/a0037560-749d-4cdd-95d4-d52386b39356" TargetMode="External"/><Relationship Id="rId8" Type="http://schemas.openxmlformats.org/officeDocument/2006/relationships/hyperlink" Target="https://encircleapp.com/export-permalink/picture/287660736/0c1a2f0c-9ce5-40df-8e45-2f3af07f77e1" TargetMode="External"/><Relationship Id="rId9" Type="http://schemas.openxmlformats.org/officeDocument/2006/relationships/hyperlink" Target="https://encircleapp.com/export-permalink/picture/287660760/7af85712-9249-42bf-9224-2563a1b81c88" TargetMode="External"/><Relationship Id="rId10" Type="http://schemas.openxmlformats.org/officeDocument/2006/relationships/hyperlink" Target="https://encircleapp.com/export-permalink/picture/287661185/fa11d6e4-21b4-4aaf-b9d9-1f7794790188" TargetMode="External"/><Relationship Id="rId11" Type="http://schemas.openxmlformats.org/officeDocument/2006/relationships/hyperlink" Target="https://encircleapp.com/export-permalink/picture/287661198/6378e504-df27-4a25-ac61-0eacb3fd87a3" TargetMode="External"/><Relationship Id="rId12" Type="http://schemas.openxmlformats.org/officeDocument/2006/relationships/hyperlink" Target="https://encircleapp.com/export-permalink/picture/287661652/a159e826-b4aa-4344-9c4f-35f04edd7494" TargetMode="External"/><Relationship Id="rId13" Type="http://schemas.openxmlformats.org/officeDocument/2006/relationships/hyperlink" Target="https://encircleapp.com/export-permalink/picture/287661675/8630fbee-0df5-4eed-b7db-bdebe02f9ade" TargetMode="External"/><Relationship Id="rId14" Type="http://schemas.openxmlformats.org/officeDocument/2006/relationships/hyperlink" Target="https://encircleapp.com/export-permalink/picture/287661827/bf56a61b-2c7d-4c7c-9eaa-097bed233175" TargetMode="External"/><Relationship Id="rId15" Type="http://schemas.openxmlformats.org/officeDocument/2006/relationships/hyperlink" Target="https://encircleapp.com/export-permalink/picture/287663040/18595601-1208-4fe9-9715-3295350d5fbc" TargetMode="External"/><Relationship Id="rId16" Type="http://schemas.openxmlformats.org/officeDocument/2006/relationships/hyperlink" Target="https://encircleapp.com/export-permalink/picture/287663058/d7c20019-c46f-47ac-9ffa-9b807b69ee00" TargetMode="External"/><Relationship Id="rId17" Type="http://schemas.openxmlformats.org/officeDocument/2006/relationships/hyperlink" Target="https://encircleapp.com/export-permalink/picture/287811790/513d548b-920d-444d-aab1-222c22f22731" TargetMode="External"/><Relationship Id="rId18" Type="http://schemas.openxmlformats.org/officeDocument/2006/relationships/hyperlink" Target="https://encircleapp.com/export-permalink/picture/287816924/4e95e64d-a4d5-4c98-95b2-c8d02f8183ea" TargetMode="External"/><Relationship Id="rId19" Type="http://schemas.openxmlformats.org/officeDocument/2006/relationships/hyperlink" Target="https://encircleapp.com/export-permalink/picture/287817160/91eb029d-a941-40dd-845e-638c52e4991a" TargetMode="External"/><Relationship Id="rId20" Type="http://schemas.openxmlformats.org/officeDocument/2006/relationships/hyperlink" Target="https://encircleapp.com/export-permalink/picture/287817472/70053dc3-b372-4f7c-a809-23bae72f6580" TargetMode="External"/><Relationship Id="rId2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showGridLines="0" tabSelected="1" workbookViewId="0">
      <pane ySplit="6" topLeftCell="A7" activePane="bottomLeft" state="frozen"/>
      <selection pane="bottomLeft"/>
    </sheetView>
  </sheetViews>
  <sheetFormatPr defaultRowHeight="15"/>
  <cols>
    <col min="1" max="1" width="4.7109375" customWidth="1"/>
    <col min="2" max="2" width="20.7109375" customWidth="1"/>
    <col min="3" max="3" width="12.7109375" customWidth="1"/>
    <col min="4" max="4" width="10.7109375" customWidth="1"/>
    <col min="5" max="5" width="4.7109375" customWidth="1"/>
    <col min="6" max="6" width="3.7109375" customWidth="1"/>
    <col min="7" max="7" width="3.7109375" customWidth="1"/>
    <col min="8" max="8" width="10.7109375" customWidth="1"/>
    <col min="9" max="9" width="10.7109375" customWidth="1"/>
    <col min="10" max="10" width="7.7109375" customWidth="1"/>
    <col min="11" max="11" width="10.7109375" customWidth="1"/>
    <col min="12" max="12" width="10.7109375" customWidth="1"/>
    <col min="13" max="13" width="10.7109375" customWidth="1"/>
    <col min="14" max="14" width="10.7109375" customWidth="1"/>
  </cols>
  <sheetData>
    <row r="1" spans="1:14">
      <c r="E1" s="1" t="s">
        <v>0</v>
      </c>
      <c r="J1" s="2" t="s">
        <v>1</v>
      </c>
      <c r="K1" s="2"/>
      <c r="L1" s="3" t="s">
        <v>2</v>
      </c>
      <c r="M1" s="3"/>
      <c r="N1" s="3"/>
    </row>
    <row r="2" spans="1:14">
      <c r="J2" s="2" t="s">
        <v>3</v>
      </c>
      <c r="K2" s="2"/>
      <c r="L2" s="4">
        <v>44634</v>
      </c>
      <c r="M2" s="4"/>
      <c r="N2" s="4"/>
    </row>
    <row r="3" spans="1:14">
      <c r="J3" s="2" t="s">
        <v>4</v>
      </c>
      <c r="K3" s="2"/>
      <c r="L3" s="3" t="s">
        <v>5</v>
      </c>
      <c r="M3" s="3"/>
      <c r="N3" s="3"/>
    </row>
    <row r="4" spans="1:14" ht="10" customHeight="1"/>
    <row r="5" spans="1:14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6" t="s">
        <v>11</v>
      </c>
      <c r="G5" s="6"/>
      <c r="H5" s="5" t="s">
        <v>14</v>
      </c>
      <c r="I5" s="5" t="s">
        <v>15</v>
      </c>
      <c r="J5" s="7" t="s">
        <v>16</v>
      </c>
      <c r="K5" s="7"/>
      <c r="L5" s="5" t="s">
        <v>19</v>
      </c>
      <c r="M5" s="5" t="s">
        <v>20</v>
      </c>
      <c r="N5" s="8" t="s">
        <v>21</v>
      </c>
    </row>
    <row r="6" spans="1:14">
      <c r="A6" s="5"/>
      <c r="B6" s="5"/>
      <c r="C6" s="5"/>
      <c r="D6" s="5"/>
      <c r="E6" s="5"/>
      <c r="F6" s="5" t="s">
        <v>12</v>
      </c>
      <c r="G6" s="5" t="s">
        <v>13</v>
      </c>
      <c r="H6" s="5"/>
      <c r="I6" s="5"/>
      <c r="J6" s="8" t="s">
        <v>17</v>
      </c>
      <c r="K6" s="8" t="s">
        <v>18</v>
      </c>
      <c r="L6" s="5"/>
      <c r="M6" s="5"/>
      <c r="N6" s="8"/>
    </row>
    <row r="7" spans="1:14" ht="25" customHeight="1">
      <c r="A7" s="9"/>
      <c r="B7" s="10" t="s">
        <v>22</v>
      </c>
      <c r="C7" s="9"/>
      <c r="D7" s="9"/>
      <c r="E7" s="9"/>
      <c r="F7" s="9"/>
      <c r="G7" s="9"/>
      <c r="H7" s="9"/>
      <c r="I7" s="9"/>
      <c r="J7" s="11"/>
      <c r="K7" s="11"/>
      <c r="L7" s="9"/>
      <c r="M7" s="9"/>
      <c r="N7" s="11"/>
    </row>
    <row r="8" spans="1:14">
      <c r="A8" s="12">
        <v>6</v>
      </c>
      <c r="B8" s="13" t="s">
        <v>24</v>
      </c>
      <c r="C8" s="14"/>
      <c r="D8" s="14"/>
      <c r="E8" s="15">
        <v>1</v>
      </c>
      <c r="F8" s="15">
        <v>0</v>
      </c>
      <c r="G8" s="15">
        <v>0</v>
      </c>
      <c r="H8" s="16"/>
      <c r="I8" s="16"/>
      <c r="J8" s="17"/>
      <c r="K8" s="18"/>
      <c r="L8" s="16"/>
      <c r="M8" s="16"/>
      <c r="N8" s="18">
        <f>IF(AND(ISNUMBER(L8),ISNUMBER(I8),ISNUMBER(M8)),MAX(0,MIN(M8,I8*1)-L8),0)</f>
        <v>0</v>
      </c>
    </row>
    <row r="9" spans="1:14">
      <c r="A9" s="12">
        <v>7</v>
      </c>
      <c r="B9" s="13" t="s">
        <v>24</v>
      </c>
      <c r="C9" s="14"/>
      <c r="D9" s="14"/>
      <c r="E9" s="15">
        <v>1</v>
      </c>
      <c r="F9" s="15">
        <v>0</v>
      </c>
      <c r="G9" s="15">
        <v>0</v>
      </c>
      <c r="H9" s="16"/>
      <c r="I9" s="16"/>
      <c r="J9" s="17"/>
      <c r="K9" s="18"/>
      <c r="L9" s="16"/>
      <c r="M9" s="16"/>
      <c r="N9" s="18">
        <f>IF(AND(ISNUMBER(L9),ISNUMBER(I9),ISNUMBER(M9)),MAX(0,MIN(M9,I9*1)-L9),0)</f>
        <v>0</v>
      </c>
    </row>
    <row r="10" spans="1:14">
      <c r="A10" s="12">
        <v>12</v>
      </c>
      <c r="B10" s="13" t="s">
        <v>27</v>
      </c>
      <c r="C10" s="14"/>
      <c r="D10" s="13" t="s">
        <v>29</v>
      </c>
      <c r="E10" s="15">
        <v>1</v>
      </c>
      <c r="F10" s="15">
        <v>0</v>
      </c>
      <c r="G10" s="15">
        <v>0</v>
      </c>
      <c r="H10" s="16"/>
      <c r="I10" s="16"/>
      <c r="J10" s="17"/>
      <c r="K10" s="18"/>
      <c r="L10" s="16"/>
      <c r="M10" s="16"/>
      <c r="N10" s="18">
        <f>IF(AND(ISNUMBER(L10),ISNUMBER(I10),ISNUMBER(M10)),MAX(0,MIN(M10,I10*1)-L10),0)</f>
        <v>0</v>
      </c>
    </row>
    <row r="11" spans="1:14">
      <c r="A11" s="12">
        <v>13</v>
      </c>
      <c r="B11" s="13" t="s">
        <v>31</v>
      </c>
      <c r="C11" s="14"/>
      <c r="D11" s="14"/>
      <c r="E11" s="15">
        <v>1</v>
      </c>
      <c r="F11" s="15">
        <v>0</v>
      </c>
      <c r="G11" s="15">
        <v>0</v>
      </c>
      <c r="H11" s="16"/>
      <c r="I11" s="16"/>
      <c r="J11" s="17"/>
      <c r="K11" s="18"/>
      <c r="L11" s="16"/>
      <c r="M11" s="16"/>
      <c r="N11" s="18">
        <f>IF(AND(ISNUMBER(L11),ISNUMBER(I11),ISNUMBER(M11)),MAX(0,MIN(M11,I11*1)-L11),0)</f>
        <v>0</v>
      </c>
    </row>
    <row r="12" spans="1:14">
      <c r="A12" s="12">
        <v>14</v>
      </c>
      <c r="B12" s="13" t="s">
        <v>33</v>
      </c>
      <c r="C12" s="14"/>
      <c r="D12" s="14"/>
      <c r="E12" s="15">
        <v>1</v>
      </c>
      <c r="F12" s="15">
        <v>0</v>
      </c>
      <c r="G12" s="15">
        <v>0</v>
      </c>
      <c r="H12" s="16"/>
      <c r="I12" s="16"/>
      <c r="J12" s="17"/>
      <c r="K12" s="18"/>
      <c r="L12" s="16"/>
      <c r="M12" s="16"/>
      <c r="N12" s="18">
        <f>IF(AND(ISNUMBER(L12),ISNUMBER(I12),ISNUMBER(M12)),MAX(0,MIN(M12,I12*1)-L12),0)</f>
        <v>0</v>
      </c>
    </row>
    <row r="13" spans="1:14">
      <c r="A13" s="12">
        <v>15</v>
      </c>
      <c r="B13" s="13" t="s">
        <v>35</v>
      </c>
      <c r="C13" s="14"/>
      <c r="D13" s="14"/>
      <c r="E13" s="15">
        <v>1</v>
      </c>
      <c r="F13" s="15">
        <v>0</v>
      </c>
      <c r="G13" s="15">
        <v>0</v>
      </c>
      <c r="H13" s="16"/>
      <c r="I13" s="16"/>
      <c r="J13" s="17"/>
      <c r="K13" s="18"/>
      <c r="L13" s="16"/>
      <c r="M13" s="16"/>
      <c r="N13" s="18">
        <f>IF(AND(ISNUMBER(L13),ISNUMBER(I13),ISNUMBER(M13)),MAX(0,MIN(M13,I13*1)-L13),0)</f>
        <v>0</v>
      </c>
    </row>
    <row r="14" spans="1:14">
      <c r="A14" s="12">
        <v>16</v>
      </c>
      <c r="B14" s="13" t="s">
        <v>37</v>
      </c>
      <c r="C14" s="14"/>
      <c r="D14" s="13" t="s">
        <v>39</v>
      </c>
      <c r="E14" s="15">
        <v>1</v>
      </c>
      <c r="F14" s="15">
        <v>0</v>
      </c>
      <c r="G14" s="15">
        <v>0</v>
      </c>
      <c r="H14" s="16"/>
      <c r="I14" s="16"/>
      <c r="J14" s="17"/>
      <c r="K14" s="18"/>
      <c r="L14" s="16"/>
      <c r="M14" s="16"/>
      <c r="N14" s="18">
        <f>IF(AND(ISNUMBER(L14),ISNUMBER(I14),ISNUMBER(M14)),MAX(0,MIN(M14,I14*1)-L14),0)</f>
        <v>0</v>
      </c>
    </row>
    <row r="15" spans="1:14">
      <c r="A15" s="12">
        <v>17</v>
      </c>
      <c r="B15" s="13" t="s">
        <v>41</v>
      </c>
      <c r="C15" s="14"/>
      <c r="D15" s="13" t="s">
        <v>43</v>
      </c>
      <c r="E15" s="15">
        <v>1</v>
      </c>
      <c r="F15" s="15">
        <v>0</v>
      </c>
      <c r="G15" s="15">
        <v>0</v>
      </c>
      <c r="H15" s="16"/>
      <c r="I15" s="16"/>
      <c r="J15" s="17"/>
      <c r="K15" s="18"/>
      <c r="L15" s="16"/>
      <c r="M15" s="16"/>
      <c r="N15" s="18">
        <f>IF(AND(ISNUMBER(L15),ISNUMBER(I15),ISNUMBER(M15)),MAX(0,MIN(M15,I15*1)-L15),0)</f>
        <v>0</v>
      </c>
    </row>
    <row r="16" spans="1:14">
      <c r="A16" s="12">
        <v>18</v>
      </c>
      <c r="B16" s="13" t="s">
        <v>45</v>
      </c>
      <c r="C16" s="14"/>
      <c r="D16" s="13" t="s">
        <v>47</v>
      </c>
      <c r="E16" s="15">
        <v>1</v>
      </c>
      <c r="F16" s="15">
        <v>0</v>
      </c>
      <c r="G16" s="15">
        <v>0</v>
      </c>
      <c r="H16" s="16"/>
      <c r="I16" s="16"/>
      <c r="J16" s="17"/>
      <c r="K16" s="18"/>
      <c r="L16" s="16"/>
      <c r="M16" s="16"/>
      <c r="N16" s="18">
        <f>IF(AND(ISNUMBER(L16),ISNUMBER(I16),ISNUMBER(M16)),MAX(0,MIN(M16,I16*1)-L16),0)</f>
        <v>0</v>
      </c>
    </row>
    <row r="17" spans="1:14">
      <c r="A17" s="12">
        <v>19</v>
      </c>
      <c r="B17" s="13" t="s">
        <v>49</v>
      </c>
      <c r="C17" s="14"/>
      <c r="D17" s="14"/>
      <c r="E17" s="15">
        <v>1</v>
      </c>
      <c r="F17" s="15">
        <v>0</v>
      </c>
      <c r="G17" s="15">
        <v>0</v>
      </c>
      <c r="H17" s="16"/>
      <c r="I17" s="16"/>
      <c r="J17" s="17"/>
      <c r="K17" s="18"/>
      <c r="L17" s="16"/>
      <c r="M17" s="16"/>
      <c r="N17" s="18">
        <f>IF(AND(ISNUMBER(L17),ISNUMBER(I17),ISNUMBER(M17)),MAX(0,MIN(M17,I17*1)-L17),0)</f>
        <v>0</v>
      </c>
    </row>
    <row r="18" spans="1:14">
      <c r="A18" s="12">
        <v>20</v>
      </c>
      <c r="B18" s="13" t="s">
        <v>51</v>
      </c>
      <c r="C18" s="14"/>
      <c r="D18" s="13" t="s">
        <v>53</v>
      </c>
      <c r="E18" s="15">
        <v>1</v>
      </c>
      <c r="F18" s="15">
        <v>0</v>
      </c>
      <c r="G18" s="15">
        <v>0</v>
      </c>
      <c r="H18" s="16"/>
      <c r="I18" s="16"/>
      <c r="J18" s="17"/>
      <c r="K18" s="18"/>
      <c r="L18" s="16"/>
      <c r="M18" s="16"/>
      <c r="N18" s="18">
        <f>IF(AND(ISNUMBER(L18),ISNUMBER(I18),ISNUMBER(M18)),MAX(0,MIN(M18,I18*1)-L18),0)</f>
        <v>0</v>
      </c>
    </row>
    <row r="20" spans="1:14" ht="25" customHeight="1">
      <c r="A20" s="9"/>
      <c r="B20" s="10" t="s">
        <v>54</v>
      </c>
      <c r="C20" s="9"/>
      <c r="D20" s="9"/>
      <c r="E20" s="9"/>
      <c r="F20" s="9"/>
      <c r="G20" s="9"/>
      <c r="H20" s="9"/>
      <c r="I20" s="9"/>
      <c r="J20" s="11"/>
      <c r="K20" s="11"/>
      <c r="L20" s="9"/>
      <c r="M20" s="9"/>
      <c r="N20" s="11"/>
    </row>
    <row r="21" spans="1:14">
      <c r="A21" s="12">
        <v>22</v>
      </c>
      <c r="B21" s="13" t="s">
        <v>56</v>
      </c>
      <c r="C21" s="14"/>
      <c r="D21" s="14"/>
      <c r="E21" s="15">
        <v>1</v>
      </c>
      <c r="F21" s="15">
        <v>0</v>
      </c>
      <c r="G21" s="15">
        <v>0</v>
      </c>
      <c r="H21" s="16"/>
      <c r="I21" s="16"/>
      <c r="J21" s="17"/>
      <c r="K21" s="18"/>
      <c r="L21" s="16"/>
      <c r="M21" s="16"/>
      <c r="N21" s="18">
        <f>IF(AND(ISNUMBER(L21),ISNUMBER(I21),ISNUMBER(M21)),MAX(0,MIN(M21,I21*1)-L21),0)</f>
        <v>0</v>
      </c>
    </row>
    <row r="22" spans="1:14">
      <c r="A22" s="12">
        <v>34</v>
      </c>
      <c r="B22" s="13" t="s">
        <v>58</v>
      </c>
      <c r="C22" s="14"/>
      <c r="D22" s="14"/>
      <c r="E22" s="15">
        <v>1</v>
      </c>
      <c r="F22" s="15">
        <v>0</v>
      </c>
      <c r="G22" s="15">
        <v>0</v>
      </c>
      <c r="H22" s="16"/>
      <c r="I22" s="16"/>
      <c r="J22" s="17"/>
      <c r="K22" s="18"/>
      <c r="L22" s="16"/>
      <c r="M22" s="16"/>
      <c r="N22" s="18">
        <f>IF(AND(ISNUMBER(L22),ISNUMBER(I22),ISNUMBER(M22)),MAX(0,MIN(M22,I22*1)-L22),0)</f>
        <v>0</v>
      </c>
    </row>
    <row r="23" spans="1:14">
      <c r="A23" s="12">
        <v>35</v>
      </c>
      <c r="B23" s="13" t="s">
        <v>60</v>
      </c>
      <c r="C23" s="14"/>
      <c r="D23" s="14"/>
      <c r="E23" s="15">
        <v>1</v>
      </c>
      <c r="F23" s="15">
        <v>0</v>
      </c>
      <c r="G23" s="15">
        <v>0</v>
      </c>
      <c r="H23" s="16"/>
      <c r="I23" s="16"/>
      <c r="J23" s="17"/>
      <c r="K23" s="18"/>
      <c r="L23" s="16"/>
      <c r="M23" s="16"/>
      <c r="N23" s="18">
        <f>IF(AND(ISNUMBER(L23),ISNUMBER(I23),ISNUMBER(M23)),MAX(0,MIN(M23,I23*1)-L23),0)</f>
        <v>0</v>
      </c>
    </row>
    <row r="24" spans="1:14">
      <c r="A24" s="12">
        <v>36</v>
      </c>
      <c r="B24" s="13" t="s">
        <v>62</v>
      </c>
      <c r="C24" s="14"/>
      <c r="D24" s="14"/>
      <c r="E24" s="15">
        <v>1</v>
      </c>
      <c r="F24" s="15">
        <v>0</v>
      </c>
      <c r="G24" s="15">
        <v>0</v>
      </c>
      <c r="H24" s="16"/>
      <c r="I24" s="16"/>
      <c r="J24" s="17"/>
      <c r="K24" s="18"/>
      <c r="L24" s="16"/>
      <c r="M24" s="16"/>
      <c r="N24" s="18">
        <f>IF(AND(ISNUMBER(L24),ISNUMBER(I24),ISNUMBER(M24)),MAX(0,MIN(M24,I24*1)-L24),0)</f>
        <v>0</v>
      </c>
    </row>
    <row r="26" spans="1:14" ht="25" customHeight="1">
      <c r="E26" s="19" t="s">
        <v>63</v>
      </c>
      <c r="F26" s="19"/>
      <c r="G26" s="19"/>
      <c r="H26" s="20">
        <f>SUM(H8:H18)+SUM(H21:H24)</f>
        <v>0</v>
      </c>
      <c r="I26" s="20">
        <f>SUM(I8:I18)+SUM(I21:I24)</f>
        <v>0</v>
      </c>
      <c r="J26" s="21"/>
      <c r="K26" s="20">
        <f>SUM(K8:K18)+SUM(K21:K24)</f>
        <v>0</v>
      </c>
      <c r="L26" s="20">
        <f>SUM(L8:L18)+SUM(L21:L24)</f>
        <v>0</v>
      </c>
      <c r="M26" s="20">
        <f>SUM(M8:M18)+SUM(M21:M24)</f>
        <v>0</v>
      </c>
      <c r="N26" s="20">
        <f>SUM(N8:N18)+SUM(N21:N24)</f>
        <v>0</v>
      </c>
    </row>
    <row r="28" spans="1:14">
      <c r="A28" s="22" t="s">
        <v>64</v>
      </c>
      <c r="B28" s="22"/>
      <c r="C28" s="22"/>
      <c r="D28" s="22"/>
      <c r="E28" s="22"/>
      <c r="F28" s="22"/>
      <c r="G28" s="22"/>
      <c r="I28" s="23"/>
      <c r="J28" s="23"/>
      <c r="K28" s="23"/>
      <c r="L28" s="23"/>
      <c r="M28" s="23"/>
      <c r="N28" s="23"/>
    </row>
    <row r="29" spans="1:14">
      <c r="A29" s="22"/>
      <c r="B29" s="22"/>
      <c r="C29" s="22"/>
      <c r="D29" s="22"/>
      <c r="E29" s="22"/>
      <c r="F29" s="22"/>
      <c r="G29" s="22"/>
      <c r="I29" s="23"/>
      <c r="J29" s="23"/>
      <c r="K29" s="23"/>
      <c r="L29" s="23"/>
      <c r="M29" s="23"/>
      <c r="N29" s="23"/>
    </row>
    <row r="30" spans="1:14">
      <c r="A30" s="22"/>
      <c r="B30" s="22"/>
      <c r="C30" s="22"/>
      <c r="D30" s="22"/>
      <c r="E30" s="22"/>
      <c r="F30" s="22"/>
      <c r="G30" s="22"/>
      <c r="I30" s="23"/>
      <c r="J30" s="23"/>
      <c r="K30" s="23"/>
      <c r="L30" s="23"/>
      <c r="M30" s="23"/>
      <c r="N30" s="23"/>
    </row>
    <row r="31" spans="1:14">
      <c r="A31" s="22"/>
      <c r="B31" s="22"/>
      <c r="C31" s="22"/>
      <c r="D31" s="22"/>
      <c r="E31" s="22"/>
      <c r="F31" s="22"/>
      <c r="G31" s="22"/>
      <c r="I31" s="24" t="s">
        <v>65</v>
      </c>
      <c r="J31" s="24"/>
      <c r="K31" s="24" t="s">
        <v>66</v>
      </c>
      <c r="L31" s="24"/>
      <c r="M31" s="24"/>
      <c r="N31" s="24"/>
    </row>
  </sheetData>
  <mergeCells count="25">
    <mergeCell ref="E1:I3"/>
    <mergeCell ref="J1:K1"/>
    <mergeCell ref="L1:N1"/>
    <mergeCell ref="J2:K2"/>
    <mergeCell ref="L2:N2"/>
    <mergeCell ref="J3:K3"/>
    <mergeCell ref="L3:N3"/>
    <mergeCell ref="A5:A6"/>
    <mergeCell ref="B5:B6"/>
    <mergeCell ref="C5:C6"/>
    <mergeCell ref="D5:D6"/>
    <mergeCell ref="E5:E6"/>
    <mergeCell ref="F5:G5"/>
    <mergeCell ref="H5:H6"/>
    <mergeCell ref="I5:I6"/>
    <mergeCell ref="J5:K5"/>
    <mergeCell ref="L5:L6"/>
    <mergeCell ref="M5:M6"/>
    <mergeCell ref="N5:N6"/>
    <mergeCell ref="E26:G26"/>
    <mergeCell ref="A28:G31"/>
    <mergeCell ref="I28:J30"/>
    <mergeCell ref="I31:J31"/>
    <mergeCell ref="K28:N30"/>
    <mergeCell ref="K31:N31"/>
  </mergeCells>
  <hyperlinks>
    <hyperlink ref="B8" r:id="rId1" tooltip="Item Photo"/>
    <hyperlink ref="B9" r:id="rId2" tooltip="Item Photo"/>
    <hyperlink ref="B10" r:id="rId3" tooltip="Item Photo"/>
    <hyperlink ref="D10" r:id="rId4" tooltip="Data Tag Photo"/>
    <hyperlink ref="B11" r:id="rId5" tooltip="Item Photo"/>
    <hyperlink ref="B12" r:id="rId6" tooltip="Item Photo"/>
    <hyperlink ref="B13" r:id="rId7" tooltip="Item Photo"/>
    <hyperlink ref="B14" r:id="rId8" tooltip="Item Photo"/>
    <hyperlink ref="D14" r:id="rId9" tooltip="Data Tag Photo"/>
    <hyperlink ref="B15" r:id="rId10" tooltip="Item Photo"/>
    <hyperlink ref="D15" r:id="rId11" tooltip="Data Tag Photo"/>
    <hyperlink ref="B16" r:id="rId12" tooltip="Item Photo"/>
    <hyperlink ref="D16" r:id="rId13" tooltip="Data Tag Photo"/>
    <hyperlink ref="B17" r:id="rId14" tooltip="Item Photo"/>
    <hyperlink ref="B18" r:id="rId15" tooltip="Item Photo"/>
    <hyperlink ref="D18" r:id="rId16" tooltip="Data Tag Photo"/>
    <hyperlink ref="B21" r:id="rId17" tooltip="Item Photo"/>
    <hyperlink ref="B22" r:id="rId18" tooltip="Item Photo"/>
    <hyperlink ref="B23" r:id="rId19" tooltip="Item Photo"/>
    <hyperlink ref="B24" r:id="rId20" tooltip="Item Photo"/>
  </hyperlinks>
  <pageMargins left="0.7" right="0.7" top="0.75" bottom="0.75" header="0.3" footer="0.3"/>
  <pageSetup fitToHeight="0" orientation="landscape"/>
  <headerFooter>
    <oddFooter>&amp;LPowered by Encircle&amp;CInsured Initials ________&amp;RPage &amp;P of &amp;N</oddFooter>
  </headerFooter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2022-03-18T20:28:26Z</dcterms:created>
  <dcterms:modified xsi:type="dcterms:W3CDTF">2022-03-18T20:28:26Z</dcterms:modified>
</cp:coreProperties>
</file>